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13_ncr:1_{54CAB953-528B-4DAD-94EB-D2EF440DA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rictWise" sheetId="4" r:id="rId1"/>
  </sheets>
  <definedNames>
    <definedName name="_xlnm.Print_Area" localSheetId="0">DistrictWise!$A$1:$T$45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5" i="4" l="1"/>
  <c r="R45" i="4"/>
  <c r="O45" i="4"/>
  <c r="L45" i="4"/>
  <c r="I45" i="4"/>
  <c r="F45" i="4"/>
  <c r="C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Q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Q45" i="4" l="1"/>
  <c r="H45" i="4"/>
  <c r="K45" i="4"/>
  <c r="N45" i="4"/>
  <c r="E45" i="4"/>
</calcChain>
</file>

<file path=xl/sharedStrings.xml><?xml version="1.0" encoding="utf-8"?>
<sst xmlns="http://schemas.openxmlformats.org/spreadsheetml/2006/main" count="69" uniqueCount="53">
  <si>
    <t>STATE LEVEL BANKERS' COMMITTEE BIHAR, PATNA</t>
  </si>
  <si>
    <t xml:space="preserve">DISTRICT NAME </t>
  </si>
  <si>
    <t>AGRICULTURE</t>
  </si>
  <si>
    <t>MSME</t>
  </si>
  <si>
    <t>O P S</t>
  </si>
  <si>
    <t>TPS</t>
  </si>
  <si>
    <t>N P S</t>
  </si>
  <si>
    <t>GRAND TOTAL</t>
  </si>
  <si>
    <t>TARGET</t>
  </si>
  <si>
    <t>ACHIE</t>
  </si>
  <si>
    <t>%ACH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</si>
  <si>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</si>
  <si>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</si>
  <si>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</si>
  <si>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</si>
  <si>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</si>
  <si>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</si>
  <si>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</si>
  <si>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</si>
  <si>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</si>
  <si>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</si>
  <si>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</si>
  <si>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</si>
  <si>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</si>
  <si>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</si>
  <si>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</si>
  <si>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</si>
  <si>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</si>
  <si>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</si>
  <si>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</si>
  <si>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</si>
  <si>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</si>
  <si>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</si>
  <si>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</si>
  <si>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</si>
  <si>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</si>
  <si>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</si>
  <si>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</si>
  <si>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</si>
  <si>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</si>
  <si>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</si>
  <si>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</si>
  <si>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</si>
  <si>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</si>
  <si>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</si>
  <si>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</si>
  <si>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</si>
  <si>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</si>
  <si>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</si>
  <si>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 xml:space="preserve">S.N. </t>
  </si>
  <si>
    <t xml:space="preserve">(CONVENOR- STATE BANK OF INDIA) </t>
  </si>
  <si>
    <t xml:space="preserve">DISTRICT WISE PERFORMANCE UNDER  ANNUAL CREDIT PLAN (ACP) FY 2025 - 26 AS ON 30.06.2025 </t>
  </si>
  <si>
    <t xml:space="preserve">( Amount In Rs. Crore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</si>
</sst>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1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45"/>
  <sheetViews>
    <sheetView tabSelected="1" zoomScaleNormal="100" workbookViewId="0">
      <selection activeCell="A21" sqref="A21"/>
    </sheetView>
  </sheetViews>
  <sheetFormatPr defaultColWidth="8.85546875" defaultRowHeight="15.75" x14ac:dyDescent="0.25"/>
  <cols>
    <col min="1" max="1" width="5.5703125" style="2" customWidth="1"/>
    <col min="2" max="2" width="19.140625" style="5" bestFit="1" customWidth="1"/>
    <col min="3" max="3" width="10.7109375" style="14" bestFit="1" customWidth="1"/>
    <col min="4" max="4" width="10" style="3" customWidth="1"/>
    <col min="5" max="5" width="10.85546875" style="3" customWidth="1"/>
    <col min="6" max="6" width="9.140625" style="2" customWidth="1"/>
    <col min="7" max="7" width="9.5703125" style="3" bestFit="1" customWidth="1"/>
    <col min="8" max="8" width="10" style="3" customWidth="1"/>
    <col min="9" max="9" width="9.5703125" style="2" bestFit="1" customWidth="1"/>
    <col min="10" max="10" width="9.5703125" style="3" bestFit="1" customWidth="1"/>
    <col min="11" max="11" width="10" style="3" customWidth="1"/>
    <col min="12" max="12" width="10.5703125" style="2" bestFit="1" customWidth="1"/>
    <col min="13" max="13" width="11.140625" style="3" customWidth="1"/>
    <col min="14" max="14" width="10.42578125" style="3" bestFit="1" customWidth="1"/>
    <col min="15" max="15" width="9.7109375" style="2" bestFit="1" customWidth="1"/>
    <col min="16" max="16" width="9.42578125" style="3" bestFit="1" customWidth="1"/>
    <col min="17" max="17" width="10.42578125" style="3" bestFit="1" customWidth="1"/>
    <col min="18" max="18" width="10.5703125" style="2" bestFit="1" customWidth="1"/>
    <col min="19" max="19" width="11.140625" style="3" customWidth="1"/>
    <col min="20" max="20" width="9" style="3" customWidth="1"/>
    <col min="21" max="23" width="8.85546875" style="1" customWidth="1"/>
    <col min="24" max="16384" width="8.85546875" style="1"/>
  </cols>
  <sheetData>
    <row r="1" spans="1:20" ht="17.100000000000001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7.100000000000001" customHeight="1" x14ac:dyDescent="0.25">
      <c r="A2" s="23" t="s">
        <v>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7.100000000000001" customHeight="1" x14ac:dyDescent="0.25">
      <c r="A3" s="23" t="s">
        <v>51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7.100000000000001" customHeight="1" x14ac:dyDescent="0.25">
      <c r="A4" s="27" t="s">
        <v>52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7.25" customHeight="1" x14ac:dyDescent="0.25">
      <c r="A5" s="26" t="s">
        <v>49</v>
      </c>
      <c r="B5" s="25" t="s">
        <v>1</v>
      </c>
      <c r="C5" s="24" t="s">
        <v>2</v>
      </c>
      <c r="D5" s="24"/>
      <c r="E5" s="24"/>
      <c r="F5" s="24" t="s">
        <v>3</v>
      </c>
      <c r="G5" s="24"/>
      <c r="H5" s="24"/>
      <c r="I5" s="24" t="s">
        <v>4</v>
      </c>
      <c r="J5" s="24"/>
      <c r="K5" s="24"/>
      <c r="L5" s="24" t="s">
        <v>5</v>
      </c>
      <c r="M5" s="24"/>
      <c r="N5" s="24"/>
      <c r="O5" s="24" t="s">
        <v>6</v>
      </c>
      <c r="P5" s="24"/>
      <c r="Q5" s="24"/>
      <c r="R5" s="24" t="s">
        <v>7</v>
      </c>
      <c r="S5" s="24"/>
      <c r="T5" s="24"/>
    </row>
    <row r="6" spans="1:20" ht="22.7" customHeight="1" x14ac:dyDescent="0.25">
      <c r="A6" s="26"/>
      <c r="B6" s="25"/>
      <c r="C6" s="13" t="s">
        <v>8</v>
      </c>
      <c r="D6" s="15" t="s">
        <v>9</v>
      </c>
      <c r="E6" s="15" t="s">
        <v>10</v>
      </c>
      <c r="F6" s="6" t="s">
        <v>8</v>
      </c>
      <c r="G6" s="15" t="s">
        <v>9</v>
      </c>
      <c r="H6" s="15" t="s">
        <v>10</v>
      </c>
      <c r="I6" s="6" t="s">
        <v>8</v>
      </c>
      <c r="J6" s="15" t="s">
        <v>9</v>
      </c>
      <c r="K6" s="15" t="s">
        <v>10</v>
      </c>
      <c r="L6" s="6" t="s">
        <v>8</v>
      </c>
      <c r="M6" s="15" t="s">
        <v>9</v>
      </c>
      <c r="N6" s="15" t="s">
        <v>10</v>
      </c>
      <c r="O6" s="6" t="s">
        <v>8</v>
      </c>
      <c r="P6" s="15" t="s">
        <v>9</v>
      </c>
      <c r="Q6" s="15" t="s">
        <v>10</v>
      </c>
      <c r="R6" s="6" t="s">
        <v>8</v>
      </c>
      <c r="S6" s="15" t="s">
        <v>9</v>
      </c>
      <c r="T6" s="15" t="s">
        <v>10</v>
      </c>
    </row>
    <row r="7" spans="1:20" ht="17.100000000000001" customHeight="1" x14ac:dyDescent="0.25">
      <c r="A7" s="7">
        <v>1</v>
      </c>
      <c r="B7" s="9" t="s">
        <v>11</v>
      </c>
      <c r="C7" s="16">
        <v>2249</v>
      </c>
      <c r="D7" s="17">
        <v>310.31</v>
      </c>
      <c r="E7" s="11">
        <f t="shared" ref="E7:E45" si="0">(D7/C7)*100</f>
        <v>13.797687861271676</v>
      </c>
      <c r="F7" s="20">
        <v>2122</v>
      </c>
      <c r="G7" s="17">
        <v>947.19</v>
      </c>
      <c r="H7" s="11">
        <f t="shared" ref="H7:H45" si="1">(G7/F7)*100</f>
        <v>44.636663524976441</v>
      </c>
      <c r="I7" s="20">
        <v>227</v>
      </c>
      <c r="J7" s="17">
        <v>25.32</v>
      </c>
      <c r="K7" s="11">
        <f t="shared" ref="K7:K45" si="2">(J7/I7)*100</f>
        <v>11.154185022026432</v>
      </c>
      <c r="L7" s="20">
        <v>4598</v>
      </c>
      <c r="M7" s="17">
        <v>1282.82</v>
      </c>
      <c r="N7" s="11">
        <f t="shared" ref="N7:N45" si="3">(M7/L7)*100</f>
        <v>27.899521531100479</v>
      </c>
      <c r="O7" s="20">
        <v>1428</v>
      </c>
      <c r="P7" s="17">
        <v>311.3</v>
      </c>
      <c r="Q7" s="11">
        <f t="shared" ref="Q7:Q45" si="4">(P7/O7)*100</f>
        <v>21.799719887955181</v>
      </c>
      <c r="R7" s="20">
        <v>6026</v>
      </c>
      <c r="S7" s="17">
        <v>1594.12</v>
      </c>
      <c r="T7" s="11">
        <f t="shared" ref="T7:T45" si="5">(S7/R7)*100</f>
        <v>26.454032525721871</v>
      </c>
    </row>
    <row r="8" spans="1:20" ht="17.100000000000001" customHeight="1" x14ac:dyDescent="0.25">
      <c r="A8" s="7">
        <v>2</v>
      </c>
      <c r="B8" s="9" t="s">
        <v>12</v>
      </c>
      <c r="C8" s="16">
        <v>810</v>
      </c>
      <c r="D8" s="17">
        <v>162.61000000000001</v>
      </c>
      <c r="E8" s="11">
        <f t="shared" si="0"/>
        <v>20.075308641975308</v>
      </c>
      <c r="F8" s="20">
        <v>860</v>
      </c>
      <c r="G8" s="17">
        <v>124.43</v>
      </c>
      <c r="H8" s="11">
        <f t="shared" si="1"/>
        <v>14.468604651162792</v>
      </c>
      <c r="I8" s="20">
        <v>60</v>
      </c>
      <c r="J8" s="17">
        <v>4.2</v>
      </c>
      <c r="K8" s="11">
        <f t="shared" si="2"/>
        <v>7.0000000000000009</v>
      </c>
      <c r="L8" s="20">
        <v>1730</v>
      </c>
      <c r="M8" s="17">
        <v>291.23</v>
      </c>
      <c r="N8" s="11">
        <f t="shared" si="3"/>
        <v>16.834104046242775</v>
      </c>
      <c r="O8" s="20">
        <v>456</v>
      </c>
      <c r="P8" s="17">
        <v>80.14</v>
      </c>
      <c r="Q8" s="11">
        <f t="shared" si="4"/>
        <v>17.574561403508774</v>
      </c>
      <c r="R8" s="20">
        <v>2186</v>
      </c>
      <c r="S8" s="17">
        <v>371.37</v>
      </c>
      <c r="T8" s="11">
        <f t="shared" si="5"/>
        <v>16.988563586459289</v>
      </c>
    </row>
    <row r="9" spans="1:20" ht="17.100000000000001" customHeight="1" x14ac:dyDescent="0.25">
      <c r="A9" s="7">
        <v>3</v>
      </c>
      <c r="B9" s="9" t="s">
        <v>13</v>
      </c>
      <c r="C9" s="16">
        <v>4516</v>
      </c>
      <c r="D9" s="17">
        <v>265.10000000000002</v>
      </c>
      <c r="E9" s="11">
        <f t="shared" si="0"/>
        <v>5.8702391496899917</v>
      </c>
      <c r="F9" s="20">
        <v>2071</v>
      </c>
      <c r="G9" s="17">
        <v>586.53</v>
      </c>
      <c r="H9" s="11">
        <f t="shared" si="1"/>
        <v>28.321100917431192</v>
      </c>
      <c r="I9" s="20">
        <v>215</v>
      </c>
      <c r="J9" s="17">
        <v>22.04</v>
      </c>
      <c r="K9" s="11">
        <f t="shared" si="2"/>
        <v>10.251162790697673</v>
      </c>
      <c r="L9" s="20">
        <v>6802</v>
      </c>
      <c r="M9" s="17">
        <v>873.67</v>
      </c>
      <c r="N9" s="11">
        <f t="shared" si="3"/>
        <v>12.844310496912673</v>
      </c>
      <c r="O9" s="20">
        <v>1493</v>
      </c>
      <c r="P9" s="17">
        <v>269.98</v>
      </c>
      <c r="Q9" s="11">
        <f t="shared" si="4"/>
        <v>18.083054253181515</v>
      </c>
      <c r="R9" s="20">
        <v>8295</v>
      </c>
      <c r="S9" s="17">
        <v>1143.6500000000001</v>
      </c>
      <c r="T9" s="11">
        <f t="shared" si="5"/>
        <v>13.787221217600965</v>
      </c>
    </row>
    <row r="10" spans="1:20" ht="17.100000000000001" customHeight="1" x14ac:dyDescent="0.25">
      <c r="A10" s="7">
        <v>4</v>
      </c>
      <c r="B10" s="9" t="s">
        <v>14</v>
      </c>
      <c r="C10" s="16">
        <v>1743</v>
      </c>
      <c r="D10" s="17">
        <v>147.59</v>
      </c>
      <c r="E10" s="11">
        <f t="shared" si="0"/>
        <v>8.4675846242111295</v>
      </c>
      <c r="F10" s="20">
        <v>1569</v>
      </c>
      <c r="G10" s="17">
        <v>204.62</v>
      </c>
      <c r="H10" s="11">
        <f t="shared" si="1"/>
        <v>13.04142766093053</v>
      </c>
      <c r="I10" s="20">
        <v>216</v>
      </c>
      <c r="J10" s="17">
        <v>39.880000000000003</v>
      </c>
      <c r="K10" s="11">
        <f t="shared" si="2"/>
        <v>18.462962962962965</v>
      </c>
      <c r="L10" s="20">
        <v>3528</v>
      </c>
      <c r="M10" s="17">
        <v>392.08</v>
      </c>
      <c r="N10" s="11">
        <f t="shared" si="3"/>
        <v>11.113378684807255</v>
      </c>
      <c r="O10" s="20">
        <v>1042</v>
      </c>
      <c r="P10" s="17">
        <v>143.05000000000001</v>
      </c>
      <c r="Q10" s="11">
        <f t="shared" si="4"/>
        <v>13.728406909788868</v>
      </c>
      <c r="R10" s="20">
        <v>4570</v>
      </c>
      <c r="S10" s="17">
        <v>535.13</v>
      </c>
      <c r="T10" s="11">
        <f t="shared" si="5"/>
        <v>11.709628008752736</v>
      </c>
    </row>
    <row r="11" spans="1:20" ht="17.100000000000001" customHeight="1" x14ac:dyDescent="0.25">
      <c r="A11" s="7">
        <v>5</v>
      </c>
      <c r="B11" s="9" t="s">
        <v>15</v>
      </c>
      <c r="C11" s="16">
        <v>3572</v>
      </c>
      <c r="D11" s="17">
        <v>505.27</v>
      </c>
      <c r="E11" s="11">
        <f t="shared" si="0"/>
        <v>14.145296752519595</v>
      </c>
      <c r="F11" s="20">
        <v>4071</v>
      </c>
      <c r="G11" s="17">
        <v>1527.93</v>
      </c>
      <c r="H11" s="11">
        <f t="shared" si="1"/>
        <v>37.532056005895356</v>
      </c>
      <c r="I11" s="20">
        <v>302</v>
      </c>
      <c r="J11" s="17">
        <v>55.78</v>
      </c>
      <c r="K11" s="11">
        <f t="shared" si="2"/>
        <v>18.47019867549669</v>
      </c>
      <c r="L11" s="20">
        <v>7945</v>
      </c>
      <c r="M11" s="17">
        <v>2088.98</v>
      </c>
      <c r="N11" s="11">
        <f t="shared" si="3"/>
        <v>26.293014474512272</v>
      </c>
      <c r="O11" s="20">
        <v>1850</v>
      </c>
      <c r="P11" s="17">
        <v>574.84</v>
      </c>
      <c r="Q11" s="11">
        <f t="shared" si="4"/>
        <v>31.072432432432436</v>
      </c>
      <c r="R11" s="20">
        <v>9795</v>
      </c>
      <c r="S11" s="17">
        <v>2663.83</v>
      </c>
      <c r="T11" s="11">
        <f t="shared" si="5"/>
        <v>27.19581419091373</v>
      </c>
    </row>
    <row r="12" spans="1:20" ht="17.100000000000001" customHeight="1" x14ac:dyDescent="0.25">
      <c r="A12" s="7">
        <v>6</v>
      </c>
      <c r="B12" s="9" t="s">
        <v>16</v>
      </c>
      <c r="C12" s="16">
        <v>4065</v>
      </c>
      <c r="D12" s="17">
        <v>339.56</v>
      </c>
      <c r="E12" s="11">
        <f t="shared" si="0"/>
        <v>8.3532595325953274</v>
      </c>
      <c r="F12" s="20">
        <v>5004</v>
      </c>
      <c r="G12" s="17">
        <v>1350.76</v>
      </c>
      <c r="H12" s="11">
        <f t="shared" si="1"/>
        <v>26.993605115907275</v>
      </c>
      <c r="I12" s="20">
        <v>405</v>
      </c>
      <c r="J12" s="17">
        <v>82.33</v>
      </c>
      <c r="K12" s="11">
        <f t="shared" si="2"/>
        <v>20.328395061728394</v>
      </c>
      <c r="L12" s="20">
        <v>9474</v>
      </c>
      <c r="M12" s="17">
        <v>1772.65</v>
      </c>
      <c r="N12" s="11">
        <f t="shared" si="3"/>
        <v>18.710681866160016</v>
      </c>
      <c r="O12" s="20">
        <v>2514</v>
      </c>
      <c r="P12" s="17">
        <v>683.88</v>
      </c>
      <c r="Q12" s="11">
        <f t="shared" si="4"/>
        <v>27.202863961813843</v>
      </c>
      <c r="R12" s="20">
        <v>11988</v>
      </c>
      <c r="S12" s="17">
        <v>2456.5300000000002</v>
      </c>
      <c r="T12" s="11">
        <f t="shared" si="5"/>
        <v>20.491574908241578</v>
      </c>
    </row>
    <row r="13" spans="1:20" ht="17.100000000000001" customHeight="1" x14ac:dyDescent="0.25">
      <c r="A13" s="7">
        <v>7</v>
      </c>
      <c r="B13" s="9" t="s">
        <v>17</v>
      </c>
      <c r="C13" s="16">
        <v>3815</v>
      </c>
      <c r="D13" s="17">
        <v>321.20999999999998</v>
      </c>
      <c r="E13" s="11">
        <f t="shared" si="0"/>
        <v>8.4196592398427246</v>
      </c>
      <c r="F13" s="20">
        <v>3848</v>
      </c>
      <c r="G13" s="17">
        <v>701.17</v>
      </c>
      <c r="H13" s="11">
        <f t="shared" si="1"/>
        <v>18.221673596673597</v>
      </c>
      <c r="I13" s="20">
        <v>233</v>
      </c>
      <c r="J13" s="17">
        <v>35.549999999999997</v>
      </c>
      <c r="K13" s="11">
        <f t="shared" si="2"/>
        <v>15.257510729613733</v>
      </c>
      <c r="L13" s="20">
        <v>7896</v>
      </c>
      <c r="M13" s="17">
        <v>1057.94</v>
      </c>
      <c r="N13" s="11">
        <f t="shared" si="3"/>
        <v>13.398429584599796</v>
      </c>
      <c r="O13" s="20">
        <v>1637</v>
      </c>
      <c r="P13" s="17">
        <v>457.95</v>
      </c>
      <c r="Q13" s="11">
        <f t="shared" si="4"/>
        <v>27.974954184483813</v>
      </c>
      <c r="R13" s="20">
        <v>9533</v>
      </c>
      <c r="S13" s="17">
        <v>1515.89</v>
      </c>
      <c r="T13" s="11">
        <f t="shared" si="5"/>
        <v>15.901500052449387</v>
      </c>
    </row>
    <row r="14" spans="1:20" ht="17.100000000000001" customHeight="1" x14ac:dyDescent="0.25">
      <c r="A14" s="7">
        <v>8</v>
      </c>
      <c r="B14" s="9" t="s">
        <v>18</v>
      </c>
      <c r="C14" s="16">
        <v>2275</v>
      </c>
      <c r="D14" s="17">
        <v>211.85</v>
      </c>
      <c r="E14" s="11">
        <f t="shared" si="0"/>
        <v>9.312087912087911</v>
      </c>
      <c r="F14" s="20">
        <v>2270</v>
      </c>
      <c r="G14" s="17">
        <v>362.72</v>
      </c>
      <c r="H14" s="11">
        <f t="shared" si="1"/>
        <v>15.978854625550662</v>
      </c>
      <c r="I14" s="20">
        <v>157</v>
      </c>
      <c r="J14" s="17">
        <v>13.92</v>
      </c>
      <c r="K14" s="11">
        <f t="shared" si="2"/>
        <v>8.8662420382165603</v>
      </c>
      <c r="L14" s="20">
        <v>4702</v>
      </c>
      <c r="M14" s="17">
        <v>588.49</v>
      </c>
      <c r="N14" s="11">
        <f t="shared" si="3"/>
        <v>12.515737983836667</v>
      </c>
      <c r="O14" s="20">
        <v>1096</v>
      </c>
      <c r="P14" s="17">
        <v>206.79</v>
      </c>
      <c r="Q14" s="11">
        <f t="shared" si="4"/>
        <v>18.867700729927005</v>
      </c>
      <c r="R14" s="20">
        <v>5798</v>
      </c>
      <c r="S14" s="17">
        <v>795.28</v>
      </c>
      <c r="T14" s="11">
        <f t="shared" si="5"/>
        <v>13.716453949637804</v>
      </c>
    </row>
    <row r="15" spans="1:20" ht="17.100000000000001" customHeight="1" x14ac:dyDescent="0.25">
      <c r="A15" s="7">
        <v>9</v>
      </c>
      <c r="B15" s="9" t="s">
        <v>19</v>
      </c>
      <c r="C15" s="16">
        <v>3692</v>
      </c>
      <c r="D15" s="17">
        <v>376.52</v>
      </c>
      <c r="E15" s="11">
        <f t="shared" si="0"/>
        <v>10.198266522210183</v>
      </c>
      <c r="F15" s="20">
        <v>3640</v>
      </c>
      <c r="G15" s="17">
        <v>1086.18</v>
      </c>
      <c r="H15" s="11">
        <f t="shared" si="1"/>
        <v>29.84010989010989</v>
      </c>
      <c r="I15" s="20">
        <v>242</v>
      </c>
      <c r="J15" s="17">
        <v>30.47</v>
      </c>
      <c r="K15" s="11">
        <f t="shared" si="2"/>
        <v>12.590909090909092</v>
      </c>
      <c r="L15" s="20">
        <v>7574</v>
      </c>
      <c r="M15" s="17">
        <v>1493.17</v>
      </c>
      <c r="N15" s="11">
        <f t="shared" si="3"/>
        <v>19.714417744916819</v>
      </c>
      <c r="O15" s="20">
        <v>1933</v>
      </c>
      <c r="P15" s="17">
        <v>561.22</v>
      </c>
      <c r="Q15" s="11">
        <f t="shared" si="4"/>
        <v>29.033626487325403</v>
      </c>
      <c r="R15" s="20">
        <v>9507</v>
      </c>
      <c r="S15" s="17">
        <v>2054.39</v>
      </c>
      <c r="T15" s="11">
        <f t="shared" si="5"/>
        <v>21.609235300305038</v>
      </c>
    </row>
    <row r="16" spans="1:20" ht="17.100000000000001" customHeight="1" x14ac:dyDescent="0.25">
      <c r="A16" s="7">
        <v>10</v>
      </c>
      <c r="B16" s="9" t="s">
        <v>20</v>
      </c>
      <c r="C16" s="16">
        <v>4602</v>
      </c>
      <c r="D16" s="17">
        <v>790.89</v>
      </c>
      <c r="E16" s="11">
        <f t="shared" si="0"/>
        <v>17.185788787483702</v>
      </c>
      <c r="F16" s="20">
        <v>5529</v>
      </c>
      <c r="G16" s="17">
        <v>1389.34</v>
      </c>
      <c r="H16" s="11">
        <f t="shared" si="1"/>
        <v>25.128232953517816</v>
      </c>
      <c r="I16" s="20">
        <v>343</v>
      </c>
      <c r="J16" s="17">
        <v>49.22</v>
      </c>
      <c r="K16" s="11">
        <f t="shared" si="2"/>
        <v>14.349854227405249</v>
      </c>
      <c r="L16" s="20">
        <v>10474</v>
      </c>
      <c r="M16" s="17">
        <v>2229.4499999999998</v>
      </c>
      <c r="N16" s="11">
        <f t="shared" si="3"/>
        <v>21.285564254344088</v>
      </c>
      <c r="O16" s="20">
        <v>2758</v>
      </c>
      <c r="P16" s="17">
        <v>1030.27</v>
      </c>
      <c r="Q16" s="11">
        <f t="shared" si="4"/>
        <v>37.355692530819432</v>
      </c>
      <c r="R16" s="20">
        <v>13232</v>
      </c>
      <c r="S16" s="17">
        <v>3259.72</v>
      </c>
      <c r="T16" s="11">
        <f t="shared" si="5"/>
        <v>24.635126964933495</v>
      </c>
    </row>
    <row r="17" spans="1:20" ht="17.100000000000001" customHeight="1" x14ac:dyDescent="0.25">
      <c r="A17" s="7">
        <v>11</v>
      </c>
      <c r="B17" s="9" t="s">
        <v>21</v>
      </c>
      <c r="C17" s="16">
        <v>4406</v>
      </c>
      <c r="D17" s="17">
        <v>268.75</v>
      </c>
      <c r="E17" s="11">
        <f t="shared" si="0"/>
        <v>6.0996368588288696</v>
      </c>
      <c r="F17" s="20">
        <v>1794</v>
      </c>
      <c r="G17" s="17">
        <v>583.26</v>
      </c>
      <c r="H17" s="11">
        <f t="shared" si="1"/>
        <v>32.511705685618729</v>
      </c>
      <c r="I17" s="20">
        <v>219</v>
      </c>
      <c r="J17" s="17">
        <v>16.11</v>
      </c>
      <c r="K17" s="11">
        <f t="shared" si="2"/>
        <v>7.3561643835616435</v>
      </c>
      <c r="L17" s="20">
        <v>6419</v>
      </c>
      <c r="M17" s="17">
        <v>868.11</v>
      </c>
      <c r="N17" s="11">
        <f t="shared" si="3"/>
        <v>13.524069169652595</v>
      </c>
      <c r="O17" s="20">
        <v>1334</v>
      </c>
      <c r="P17" s="17">
        <v>315.35000000000002</v>
      </c>
      <c r="Q17" s="11">
        <f t="shared" si="4"/>
        <v>23.639430284857575</v>
      </c>
      <c r="R17" s="20">
        <v>7753</v>
      </c>
      <c r="S17" s="17">
        <v>1183.46</v>
      </c>
      <c r="T17" s="11">
        <f t="shared" si="5"/>
        <v>15.264542757642202</v>
      </c>
    </row>
    <row r="18" spans="1:20" ht="17.100000000000001" customHeight="1" x14ac:dyDescent="0.25">
      <c r="A18" s="7">
        <v>12</v>
      </c>
      <c r="B18" s="9" t="s">
        <v>22</v>
      </c>
      <c r="C18" s="16">
        <v>1525</v>
      </c>
      <c r="D18" s="17">
        <v>121.2</v>
      </c>
      <c r="E18" s="11">
        <f t="shared" si="0"/>
        <v>7.9475409836065571</v>
      </c>
      <c r="F18" s="20">
        <v>1276</v>
      </c>
      <c r="G18" s="17">
        <v>274.27999999999997</v>
      </c>
      <c r="H18" s="11">
        <f t="shared" si="1"/>
        <v>21.495297805642629</v>
      </c>
      <c r="I18" s="20">
        <v>146</v>
      </c>
      <c r="J18" s="17">
        <v>14.94</v>
      </c>
      <c r="K18" s="11">
        <f t="shared" si="2"/>
        <v>10.232876712328768</v>
      </c>
      <c r="L18" s="20">
        <v>2947</v>
      </c>
      <c r="M18" s="17">
        <v>410.41</v>
      </c>
      <c r="N18" s="11">
        <f t="shared" si="3"/>
        <v>13.926365795724466</v>
      </c>
      <c r="O18" s="20">
        <v>793</v>
      </c>
      <c r="P18" s="17">
        <v>175.69</v>
      </c>
      <c r="Q18" s="11">
        <f t="shared" si="4"/>
        <v>22.155107187894075</v>
      </c>
      <c r="R18" s="20">
        <v>3740</v>
      </c>
      <c r="S18" s="17">
        <v>586.11</v>
      </c>
      <c r="T18" s="11">
        <f t="shared" si="5"/>
        <v>15.671390374331551</v>
      </c>
    </row>
    <row r="19" spans="1:20" ht="17.100000000000001" customHeight="1" x14ac:dyDescent="0.25">
      <c r="A19" s="7">
        <v>13</v>
      </c>
      <c r="B19" s="9" t="s">
        <v>23</v>
      </c>
      <c r="C19" s="16">
        <v>1228</v>
      </c>
      <c r="D19" s="17">
        <v>168.59</v>
      </c>
      <c r="E19" s="11">
        <f t="shared" si="0"/>
        <v>13.728827361563518</v>
      </c>
      <c r="F19" s="20">
        <v>1546</v>
      </c>
      <c r="G19" s="17">
        <v>186.69</v>
      </c>
      <c r="H19" s="11">
        <f t="shared" si="1"/>
        <v>12.075679172056921</v>
      </c>
      <c r="I19" s="20">
        <v>77</v>
      </c>
      <c r="J19" s="17">
        <v>14.99</v>
      </c>
      <c r="K19" s="11">
        <f t="shared" si="2"/>
        <v>19.467532467532468</v>
      </c>
      <c r="L19" s="20">
        <v>2851</v>
      </c>
      <c r="M19" s="17">
        <v>370.27</v>
      </c>
      <c r="N19" s="11">
        <f t="shared" si="3"/>
        <v>12.987372851631008</v>
      </c>
      <c r="O19" s="20">
        <v>797</v>
      </c>
      <c r="P19" s="17">
        <v>162.58000000000001</v>
      </c>
      <c r="Q19" s="11">
        <f t="shared" si="4"/>
        <v>20.398996235884571</v>
      </c>
      <c r="R19" s="20">
        <v>3648</v>
      </c>
      <c r="S19" s="17">
        <v>532.85</v>
      </c>
      <c r="T19" s="11">
        <f t="shared" si="5"/>
        <v>14.606633771929825</v>
      </c>
    </row>
    <row r="20" spans="1:20" ht="17.100000000000001" customHeight="1" x14ac:dyDescent="0.25">
      <c r="A20" s="7">
        <v>14</v>
      </c>
      <c r="B20" s="9" t="s">
        <v>24</v>
      </c>
      <c r="C20" s="16">
        <v>2780</v>
      </c>
      <c r="D20" s="17">
        <v>315.06</v>
      </c>
      <c r="E20" s="11">
        <f t="shared" si="0"/>
        <v>11.333093525179857</v>
      </c>
      <c r="F20" s="20">
        <v>1781</v>
      </c>
      <c r="G20" s="17">
        <v>321.27</v>
      </c>
      <c r="H20" s="11">
        <f t="shared" si="1"/>
        <v>18.038742279618191</v>
      </c>
      <c r="I20" s="20">
        <v>135</v>
      </c>
      <c r="J20" s="17">
        <v>15.72</v>
      </c>
      <c r="K20" s="11">
        <f t="shared" si="2"/>
        <v>11.644444444444444</v>
      </c>
      <c r="L20" s="20">
        <v>4696</v>
      </c>
      <c r="M20" s="17">
        <v>652.04999999999995</v>
      </c>
      <c r="N20" s="11">
        <f t="shared" si="3"/>
        <v>13.885221465076661</v>
      </c>
      <c r="O20" s="20">
        <v>979</v>
      </c>
      <c r="P20" s="17">
        <v>172.89</v>
      </c>
      <c r="Q20" s="11">
        <f t="shared" si="4"/>
        <v>17.659856996935648</v>
      </c>
      <c r="R20" s="20">
        <v>5675</v>
      </c>
      <c r="S20" s="17">
        <v>824.94</v>
      </c>
      <c r="T20" s="11">
        <f t="shared" si="5"/>
        <v>14.536387665198239</v>
      </c>
    </row>
    <row r="21" spans="1:20" ht="17.100000000000001" customHeight="1" x14ac:dyDescent="0.25">
      <c r="A21" s="7">
        <v>15</v>
      </c>
      <c r="B21" s="9" t="s">
        <v>25</v>
      </c>
      <c r="C21" s="16">
        <v>2382</v>
      </c>
      <c r="D21" s="17">
        <v>499.74</v>
      </c>
      <c r="E21" s="11">
        <f t="shared" si="0"/>
        <v>20.979848866498742</v>
      </c>
      <c r="F21" s="20">
        <v>3048</v>
      </c>
      <c r="G21" s="17">
        <v>940.44</v>
      </c>
      <c r="H21" s="11">
        <f t="shared" si="1"/>
        <v>30.854330708661422</v>
      </c>
      <c r="I21" s="20">
        <v>241</v>
      </c>
      <c r="J21" s="17">
        <v>27.76</v>
      </c>
      <c r="K21" s="11">
        <f t="shared" si="2"/>
        <v>11.518672199170126</v>
      </c>
      <c r="L21" s="20">
        <v>5671</v>
      </c>
      <c r="M21" s="17">
        <v>1467.94</v>
      </c>
      <c r="N21" s="11">
        <f t="shared" si="3"/>
        <v>25.885029095397638</v>
      </c>
      <c r="O21" s="20">
        <v>1673</v>
      </c>
      <c r="P21" s="17">
        <v>363.42</v>
      </c>
      <c r="Q21" s="11">
        <f t="shared" si="4"/>
        <v>21.722653915122535</v>
      </c>
      <c r="R21" s="20">
        <v>7344</v>
      </c>
      <c r="S21" s="17">
        <v>1831.36</v>
      </c>
      <c r="T21" s="11">
        <f t="shared" si="5"/>
        <v>24.936819172113289</v>
      </c>
    </row>
    <row r="22" spans="1:20" ht="17.100000000000001" customHeight="1" x14ac:dyDescent="0.25">
      <c r="A22" s="7">
        <v>16</v>
      </c>
      <c r="B22" s="9" t="s">
        <v>26</v>
      </c>
      <c r="C22" s="16">
        <v>1914</v>
      </c>
      <c r="D22" s="17">
        <v>216.64</v>
      </c>
      <c r="E22" s="11">
        <f t="shared" si="0"/>
        <v>11.318704284221525</v>
      </c>
      <c r="F22" s="20">
        <v>1349</v>
      </c>
      <c r="G22" s="17">
        <v>394.67</v>
      </c>
      <c r="H22" s="11">
        <f t="shared" si="1"/>
        <v>29.256486286137886</v>
      </c>
      <c r="I22" s="20">
        <v>139</v>
      </c>
      <c r="J22" s="17">
        <v>10.210000000000001</v>
      </c>
      <c r="K22" s="11">
        <f t="shared" si="2"/>
        <v>7.3453237410071957</v>
      </c>
      <c r="L22" s="20">
        <v>3402</v>
      </c>
      <c r="M22" s="17">
        <v>621.51</v>
      </c>
      <c r="N22" s="11">
        <f t="shared" si="3"/>
        <v>18.268959435626105</v>
      </c>
      <c r="O22" s="20">
        <v>774</v>
      </c>
      <c r="P22" s="17">
        <v>171.46</v>
      </c>
      <c r="Q22" s="11">
        <f t="shared" si="4"/>
        <v>22.152454780361758</v>
      </c>
      <c r="R22" s="20">
        <v>4176</v>
      </c>
      <c r="S22" s="17">
        <v>792.97</v>
      </c>
      <c r="T22" s="11">
        <f t="shared" si="5"/>
        <v>18.98874521072797</v>
      </c>
    </row>
    <row r="23" spans="1:20" ht="17.100000000000001" customHeight="1" x14ac:dyDescent="0.25">
      <c r="A23" s="7">
        <v>17</v>
      </c>
      <c r="B23" s="9" t="s">
        <v>27</v>
      </c>
      <c r="C23" s="16">
        <v>1329</v>
      </c>
      <c r="D23" s="17">
        <v>204.54</v>
      </c>
      <c r="E23" s="11">
        <f t="shared" si="0"/>
        <v>15.390519187358917</v>
      </c>
      <c r="F23" s="20">
        <v>1568</v>
      </c>
      <c r="G23" s="17">
        <v>426.73</v>
      </c>
      <c r="H23" s="11">
        <f t="shared" si="1"/>
        <v>27.21492346938776</v>
      </c>
      <c r="I23" s="20">
        <v>156</v>
      </c>
      <c r="J23" s="17">
        <v>20.43</v>
      </c>
      <c r="K23" s="11">
        <f t="shared" si="2"/>
        <v>13.096153846153847</v>
      </c>
      <c r="L23" s="20">
        <v>3053</v>
      </c>
      <c r="M23" s="17">
        <v>651.69000000000005</v>
      </c>
      <c r="N23" s="11">
        <f t="shared" si="3"/>
        <v>21.345889289223717</v>
      </c>
      <c r="O23" s="20">
        <v>904</v>
      </c>
      <c r="P23" s="17">
        <v>177.49</v>
      </c>
      <c r="Q23" s="11">
        <f t="shared" si="4"/>
        <v>19.633849557522126</v>
      </c>
      <c r="R23" s="20">
        <v>3957</v>
      </c>
      <c r="S23" s="17">
        <v>829.19</v>
      </c>
      <c r="T23" s="11">
        <f t="shared" si="5"/>
        <v>20.9550164265858</v>
      </c>
    </row>
    <row r="24" spans="1:20" ht="17.100000000000001" customHeight="1" x14ac:dyDescent="0.25">
      <c r="A24" s="7">
        <v>18</v>
      </c>
      <c r="B24" s="9" t="s">
        <v>28</v>
      </c>
      <c r="C24" s="16">
        <v>1334</v>
      </c>
      <c r="D24" s="17">
        <v>101.14</v>
      </c>
      <c r="E24" s="11">
        <f t="shared" si="0"/>
        <v>7.5817091454272862</v>
      </c>
      <c r="F24" s="20">
        <v>1137</v>
      </c>
      <c r="G24" s="17">
        <v>186.3</v>
      </c>
      <c r="H24" s="11">
        <f t="shared" si="1"/>
        <v>16.385224274406333</v>
      </c>
      <c r="I24" s="20">
        <v>108</v>
      </c>
      <c r="J24" s="17">
        <v>10.74</v>
      </c>
      <c r="K24" s="11">
        <f t="shared" si="2"/>
        <v>9.9444444444444446</v>
      </c>
      <c r="L24" s="20">
        <v>2579</v>
      </c>
      <c r="M24" s="17">
        <v>298.18</v>
      </c>
      <c r="N24" s="11">
        <f t="shared" si="3"/>
        <v>11.561845676618846</v>
      </c>
      <c r="O24" s="20">
        <v>607</v>
      </c>
      <c r="P24" s="17">
        <v>113.82</v>
      </c>
      <c r="Q24" s="11">
        <f t="shared" si="4"/>
        <v>18.751235584843492</v>
      </c>
      <c r="R24" s="20">
        <v>3186</v>
      </c>
      <c r="S24" s="17">
        <v>412</v>
      </c>
      <c r="T24" s="11">
        <f t="shared" si="5"/>
        <v>12.931575643440048</v>
      </c>
    </row>
    <row r="25" spans="1:20" ht="17.100000000000001" customHeight="1" x14ac:dyDescent="0.25">
      <c r="A25" s="7">
        <v>19</v>
      </c>
      <c r="B25" s="9" t="s">
        <v>29</v>
      </c>
      <c r="C25" s="16">
        <v>1538</v>
      </c>
      <c r="D25" s="17">
        <v>181.8</v>
      </c>
      <c r="E25" s="11">
        <f t="shared" si="0"/>
        <v>11.820546163849155</v>
      </c>
      <c r="F25" s="20">
        <v>1348</v>
      </c>
      <c r="G25" s="17">
        <v>402.47</v>
      </c>
      <c r="H25" s="11">
        <f t="shared" si="1"/>
        <v>29.856824925816028</v>
      </c>
      <c r="I25" s="20">
        <v>122</v>
      </c>
      <c r="J25" s="17">
        <v>12.69</v>
      </c>
      <c r="K25" s="11">
        <f t="shared" si="2"/>
        <v>10.401639344262295</v>
      </c>
      <c r="L25" s="20">
        <v>3008</v>
      </c>
      <c r="M25" s="17">
        <v>596.95000000000005</v>
      </c>
      <c r="N25" s="11">
        <f t="shared" si="3"/>
        <v>19.845412234042556</v>
      </c>
      <c r="O25" s="20">
        <v>1131</v>
      </c>
      <c r="P25" s="17">
        <v>190.01</v>
      </c>
      <c r="Q25" s="11">
        <f t="shared" si="4"/>
        <v>16.800176834659592</v>
      </c>
      <c r="R25" s="20">
        <v>4139</v>
      </c>
      <c r="S25" s="17">
        <v>786.96</v>
      </c>
      <c r="T25" s="11">
        <f t="shared" si="5"/>
        <v>19.013288233872917</v>
      </c>
    </row>
    <row r="26" spans="1:20" ht="17.100000000000001" customHeight="1" x14ac:dyDescent="0.25">
      <c r="A26" s="7">
        <v>20</v>
      </c>
      <c r="B26" s="9" t="s">
        <v>30</v>
      </c>
      <c r="C26" s="16">
        <v>3109</v>
      </c>
      <c r="D26" s="17">
        <v>331.18</v>
      </c>
      <c r="E26" s="11">
        <f t="shared" si="0"/>
        <v>10.652299774847219</v>
      </c>
      <c r="F26" s="20">
        <v>3425</v>
      </c>
      <c r="G26" s="17">
        <v>734.95</v>
      </c>
      <c r="H26" s="11">
        <f t="shared" si="1"/>
        <v>21.458394160583943</v>
      </c>
      <c r="I26" s="20">
        <v>260</v>
      </c>
      <c r="J26" s="17">
        <v>20.86</v>
      </c>
      <c r="K26" s="11">
        <f t="shared" si="2"/>
        <v>8.023076923076923</v>
      </c>
      <c r="L26" s="20">
        <v>6794</v>
      </c>
      <c r="M26" s="17">
        <v>1086.99</v>
      </c>
      <c r="N26" s="11">
        <f t="shared" si="3"/>
        <v>15.99926405652046</v>
      </c>
      <c r="O26" s="20">
        <v>1902</v>
      </c>
      <c r="P26" s="17">
        <v>357.21</v>
      </c>
      <c r="Q26" s="11">
        <f t="shared" si="4"/>
        <v>18.780757097791799</v>
      </c>
      <c r="R26" s="20">
        <v>8696</v>
      </c>
      <c r="S26" s="17">
        <v>1444.2</v>
      </c>
      <c r="T26" s="11">
        <f t="shared" si="5"/>
        <v>16.607635694572217</v>
      </c>
    </row>
    <row r="27" spans="1:20" ht="17.100000000000001" customHeight="1" x14ac:dyDescent="0.25">
      <c r="A27" s="7">
        <v>21</v>
      </c>
      <c r="B27" s="9" t="s">
        <v>31</v>
      </c>
      <c r="C27" s="16">
        <v>1613</v>
      </c>
      <c r="D27" s="17">
        <v>98.45</v>
      </c>
      <c r="E27" s="11">
        <f t="shared" si="0"/>
        <v>6.1035337879727214</v>
      </c>
      <c r="F27" s="20">
        <v>1805</v>
      </c>
      <c r="G27" s="17">
        <v>251.02</v>
      </c>
      <c r="H27" s="11">
        <f t="shared" si="1"/>
        <v>13.906925207756233</v>
      </c>
      <c r="I27" s="20">
        <v>167</v>
      </c>
      <c r="J27" s="17">
        <v>23.33</v>
      </c>
      <c r="K27" s="11">
        <f t="shared" si="2"/>
        <v>13.97005988023952</v>
      </c>
      <c r="L27" s="20">
        <v>3585</v>
      </c>
      <c r="M27" s="17">
        <v>372.81</v>
      </c>
      <c r="N27" s="11">
        <f t="shared" si="3"/>
        <v>10.399163179916318</v>
      </c>
      <c r="O27" s="20">
        <v>1080</v>
      </c>
      <c r="P27" s="17">
        <v>238.5</v>
      </c>
      <c r="Q27" s="11">
        <f t="shared" si="4"/>
        <v>22.083333333333332</v>
      </c>
      <c r="R27" s="20">
        <v>4665</v>
      </c>
      <c r="S27" s="17">
        <v>611.30999999999995</v>
      </c>
      <c r="T27" s="11">
        <f t="shared" si="5"/>
        <v>13.104180064308679</v>
      </c>
    </row>
    <row r="28" spans="1:20" ht="17.100000000000001" customHeight="1" x14ac:dyDescent="0.25">
      <c r="A28" s="7">
        <v>22</v>
      </c>
      <c r="B28" s="9" t="s">
        <v>32</v>
      </c>
      <c r="C28" s="16">
        <v>6045</v>
      </c>
      <c r="D28" s="17">
        <v>692.42</v>
      </c>
      <c r="E28" s="11">
        <f t="shared" si="0"/>
        <v>11.454425144747725</v>
      </c>
      <c r="F28" s="20">
        <v>6029</v>
      </c>
      <c r="G28" s="17">
        <v>2406.88</v>
      </c>
      <c r="H28" s="11">
        <f t="shared" si="1"/>
        <v>39.921711726654507</v>
      </c>
      <c r="I28" s="20">
        <v>436</v>
      </c>
      <c r="J28" s="17">
        <v>56.21</v>
      </c>
      <c r="K28" s="11">
        <f t="shared" si="2"/>
        <v>12.892201834862385</v>
      </c>
      <c r="L28" s="20">
        <v>12510</v>
      </c>
      <c r="M28" s="17">
        <v>3155.51</v>
      </c>
      <c r="N28" s="11">
        <f t="shared" si="3"/>
        <v>25.223900879296561</v>
      </c>
      <c r="O28" s="20">
        <v>5611</v>
      </c>
      <c r="P28" s="17">
        <v>1421.75</v>
      </c>
      <c r="Q28" s="11">
        <f t="shared" si="4"/>
        <v>25.338620566743899</v>
      </c>
      <c r="R28" s="20">
        <v>18121</v>
      </c>
      <c r="S28" s="17">
        <v>4577.26</v>
      </c>
      <c r="T28" s="11">
        <f t="shared" si="5"/>
        <v>25.259422769162853</v>
      </c>
    </row>
    <row r="29" spans="1:20" ht="17.100000000000001" customHeight="1" x14ac:dyDescent="0.25">
      <c r="A29" s="7">
        <v>23</v>
      </c>
      <c r="B29" s="9" t="s">
        <v>33</v>
      </c>
      <c r="C29" s="16">
        <v>3247</v>
      </c>
      <c r="D29" s="17">
        <v>298.32</v>
      </c>
      <c r="E29" s="11">
        <f t="shared" si="0"/>
        <v>9.1875577456113326</v>
      </c>
      <c r="F29" s="20">
        <v>3004</v>
      </c>
      <c r="G29" s="17">
        <v>817.57</v>
      </c>
      <c r="H29" s="11">
        <f t="shared" si="1"/>
        <v>27.216045272969374</v>
      </c>
      <c r="I29" s="20">
        <v>233</v>
      </c>
      <c r="J29" s="17">
        <v>199.39</v>
      </c>
      <c r="K29" s="11">
        <f t="shared" si="2"/>
        <v>85.575107296137332</v>
      </c>
      <c r="L29" s="20">
        <v>6484</v>
      </c>
      <c r="M29" s="17">
        <v>1315.28</v>
      </c>
      <c r="N29" s="11">
        <f t="shared" si="3"/>
        <v>20.285009253547194</v>
      </c>
      <c r="O29" s="20">
        <v>1660</v>
      </c>
      <c r="P29" s="17">
        <v>389.59</v>
      </c>
      <c r="Q29" s="11">
        <f t="shared" si="4"/>
        <v>23.469277108433733</v>
      </c>
      <c r="R29" s="20">
        <v>8144</v>
      </c>
      <c r="S29" s="17">
        <v>1704.87</v>
      </c>
      <c r="T29" s="11">
        <f t="shared" si="5"/>
        <v>20.934061886051079</v>
      </c>
    </row>
    <row r="30" spans="1:20" ht="17.100000000000001" customHeight="1" x14ac:dyDescent="0.25">
      <c r="A30" s="7">
        <v>24</v>
      </c>
      <c r="B30" s="9" t="s">
        <v>34</v>
      </c>
      <c r="C30" s="16">
        <v>1857</v>
      </c>
      <c r="D30" s="17">
        <v>169.05</v>
      </c>
      <c r="E30" s="11">
        <f t="shared" si="0"/>
        <v>9.1033925686591282</v>
      </c>
      <c r="F30" s="20">
        <v>1576</v>
      </c>
      <c r="G30" s="17">
        <v>445.54</v>
      </c>
      <c r="H30" s="11">
        <f t="shared" si="1"/>
        <v>28.270304568527919</v>
      </c>
      <c r="I30" s="20">
        <v>169</v>
      </c>
      <c r="J30" s="17">
        <v>17.809999999999999</v>
      </c>
      <c r="K30" s="11">
        <f t="shared" si="2"/>
        <v>10.538461538461538</v>
      </c>
      <c r="L30" s="20">
        <v>3602</v>
      </c>
      <c r="M30" s="17">
        <v>632.41</v>
      </c>
      <c r="N30" s="11">
        <f t="shared" si="3"/>
        <v>17.557190449750138</v>
      </c>
      <c r="O30" s="20">
        <v>994</v>
      </c>
      <c r="P30" s="17">
        <v>210.14</v>
      </c>
      <c r="Q30" s="11">
        <f t="shared" si="4"/>
        <v>21.140845070422536</v>
      </c>
      <c r="R30" s="20">
        <v>4596</v>
      </c>
      <c r="S30" s="17">
        <v>842.55</v>
      </c>
      <c r="T30" s="11">
        <f t="shared" si="5"/>
        <v>18.332245430809397</v>
      </c>
    </row>
    <row r="31" spans="1:20" ht="17.100000000000001" customHeight="1" x14ac:dyDescent="0.25">
      <c r="A31" s="7">
        <v>25</v>
      </c>
      <c r="B31" s="9" t="s">
        <v>35</v>
      </c>
      <c r="C31" s="16">
        <v>2940</v>
      </c>
      <c r="D31" s="17">
        <v>367.05</v>
      </c>
      <c r="E31" s="11">
        <f t="shared" si="0"/>
        <v>12.48469387755102</v>
      </c>
      <c r="F31" s="20">
        <v>3248</v>
      </c>
      <c r="G31" s="17">
        <v>1002.28</v>
      </c>
      <c r="H31" s="11">
        <f t="shared" si="1"/>
        <v>30.858374384236452</v>
      </c>
      <c r="I31" s="20">
        <v>250</v>
      </c>
      <c r="J31" s="17">
        <v>17.16</v>
      </c>
      <c r="K31" s="11">
        <f t="shared" si="2"/>
        <v>6.8640000000000008</v>
      </c>
      <c r="L31" s="20">
        <v>6438</v>
      </c>
      <c r="M31" s="17">
        <v>1386.49</v>
      </c>
      <c r="N31" s="11">
        <f t="shared" si="3"/>
        <v>21.536036036036034</v>
      </c>
      <c r="O31" s="20">
        <v>1776</v>
      </c>
      <c r="P31" s="17">
        <v>447.82</v>
      </c>
      <c r="Q31" s="11">
        <f t="shared" si="4"/>
        <v>25.215090090090094</v>
      </c>
      <c r="R31" s="20">
        <v>8214</v>
      </c>
      <c r="S31" s="17">
        <v>1834.31</v>
      </c>
      <c r="T31" s="11">
        <f t="shared" si="5"/>
        <v>22.331507182858534</v>
      </c>
    </row>
    <row r="32" spans="1:20" ht="17.100000000000001" customHeight="1" x14ac:dyDescent="0.25">
      <c r="A32" s="7">
        <v>26</v>
      </c>
      <c r="B32" s="9" t="s">
        <v>36</v>
      </c>
      <c r="C32" s="16">
        <v>7415</v>
      </c>
      <c r="D32" s="17">
        <v>2082.0100000000002</v>
      </c>
      <c r="E32" s="11">
        <f t="shared" si="0"/>
        <v>28.078354686446396</v>
      </c>
      <c r="F32" s="20">
        <v>21429</v>
      </c>
      <c r="G32" s="17">
        <v>10582.27</v>
      </c>
      <c r="H32" s="11">
        <f t="shared" si="1"/>
        <v>49.382939007886513</v>
      </c>
      <c r="I32" s="20">
        <v>1092</v>
      </c>
      <c r="J32" s="17">
        <v>293.29000000000002</v>
      </c>
      <c r="K32" s="11">
        <f t="shared" si="2"/>
        <v>26.858058608058609</v>
      </c>
      <c r="L32" s="20">
        <v>29936</v>
      </c>
      <c r="M32" s="17">
        <v>12957.56</v>
      </c>
      <c r="N32" s="11">
        <f t="shared" si="3"/>
        <v>43.284206306787816</v>
      </c>
      <c r="O32" s="20">
        <v>39077</v>
      </c>
      <c r="P32" s="17">
        <v>10362.780000000001</v>
      </c>
      <c r="Q32" s="11">
        <f t="shared" si="4"/>
        <v>26.518872994344498</v>
      </c>
      <c r="R32" s="20">
        <v>69013</v>
      </c>
      <c r="S32" s="17">
        <v>23320.34</v>
      </c>
      <c r="T32" s="11">
        <f t="shared" si="5"/>
        <v>33.79122773970122</v>
      </c>
    </row>
    <row r="33" spans="1:20" ht="17.100000000000001" customHeight="1" x14ac:dyDescent="0.25">
      <c r="A33" s="7">
        <v>27</v>
      </c>
      <c r="B33" s="9" t="s">
        <v>37</v>
      </c>
      <c r="C33" s="16">
        <v>4443</v>
      </c>
      <c r="D33" s="17">
        <v>570.49</v>
      </c>
      <c r="E33" s="11">
        <f t="shared" si="0"/>
        <v>12.84019806437092</v>
      </c>
      <c r="F33" s="20">
        <v>4262</v>
      </c>
      <c r="G33" s="17">
        <v>1404.35</v>
      </c>
      <c r="H33" s="11">
        <f t="shared" si="1"/>
        <v>32.950492726419519</v>
      </c>
      <c r="I33" s="20">
        <v>351</v>
      </c>
      <c r="J33" s="17">
        <v>29.57</v>
      </c>
      <c r="K33" s="11">
        <f t="shared" si="2"/>
        <v>8.4245014245014254</v>
      </c>
      <c r="L33" s="20">
        <v>9056</v>
      </c>
      <c r="M33" s="17">
        <v>2004.41</v>
      </c>
      <c r="N33" s="11">
        <f t="shared" si="3"/>
        <v>22.133502650176677</v>
      </c>
      <c r="O33" s="20">
        <v>2559</v>
      </c>
      <c r="P33" s="17">
        <v>747.8</v>
      </c>
      <c r="Q33" s="11">
        <f t="shared" si="4"/>
        <v>29.222352481438058</v>
      </c>
      <c r="R33" s="20">
        <v>11615</v>
      </c>
      <c r="S33" s="17">
        <v>2752.21</v>
      </c>
      <c r="T33" s="11">
        <f t="shared" si="5"/>
        <v>23.69530779164873</v>
      </c>
    </row>
    <row r="34" spans="1:20" ht="17.100000000000001" customHeight="1" x14ac:dyDescent="0.25">
      <c r="A34" s="7">
        <v>28</v>
      </c>
      <c r="B34" s="9" t="s">
        <v>38</v>
      </c>
      <c r="C34" s="16">
        <v>2436</v>
      </c>
      <c r="D34" s="17">
        <v>543.6</v>
      </c>
      <c r="E34" s="11">
        <f t="shared" si="0"/>
        <v>22.315270935960594</v>
      </c>
      <c r="F34" s="20">
        <v>4105</v>
      </c>
      <c r="G34" s="17">
        <v>2017.57</v>
      </c>
      <c r="H34" s="11">
        <f t="shared" si="1"/>
        <v>49.149086479902557</v>
      </c>
      <c r="I34" s="20">
        <v>286</v>
      </c>
      <c r="J34" s="17">
        <v>44.46</v>
      </c>
      <c r="K34" s="11">
        <f t="shared" si="2"/>
        <v>15.545454545454545</v>
      </c>
      <c r="L34" s="20">
        <v>6827</v>
      </c>
      <c r="M34" s="17">
        <v>2605.63</v>
      </c>
      <c r="N34" s="11">
        <f t="shared" si="3"/>
        <v>38.166544602314339</v>
      </c>
      <c r="O34" s="20">
        <v>2123</v>
      </c>
      <c r="P34" s="17">
        <v>500.24</v>
      </c>
      <c r="Q34" s="11">
        <f t="shared" si="4"/>
        <v>23.562882713141782</v>
      </c>
      <c r="R34" s="20">
        <v>8950</v>
      </c>
      <c r="S34" s="17">
        <v>3105.86</v>
      </c>
      <c r="T34" s="11">
        <f t="shared" si="5"/>
        <v>34.702346368715084</v>
      </c>
    </row>
    <row r="35" spans="1:20" ht="17.100000000000001" customHeight="1" x14ac:dyDescent="0.25">
      <c r="A35" s="7">
        <v>29</v>
      </c>
      <c r="B35" s="9" t="s">
        <v>39</v>
      </c>
      <c r="C35" s="16">
        <v>3229</v>
      </c>
      <c r="D35" s="17">
        <v>373.78</v>
      </c>
      <c r="E35" s="11">
        <f t="shared" si="0"/>
        <v>11.575720037163208</v>
      </c>
      <c r="F35" s="20">
        <v>3215</v>
      </c>
      <c r="G35" s="17">
        <v>897.05</v>
      </c>
      <c r="H35" s="11">
        <f t="shared" si="1"/>
        <v>27.902021772939346</v>
      </c>
      <c r="I35" s="20">
        <v>266</v>
      </c>
      <c r="J35" s="17">
        <v>25.23</v>
      </c>
      <c r="K35" s="11">
        <f t="shared" si="2"/>
        <v>9.4849624060150379</v>
      </c>
      <c r="L35" s="20">
        <v>6710</v>
      </c>
      <c r="M35" s="17">
        <v>1296.06</v>
      </c>
      <c r="N35" s="11">
        <f t="shared" si="3"/>
        <v>19.315350223546947</v>
      </c>
      <c r="O35" s="20">
        <v>1733</v>
      </c>
      <c r="P35" s="17">
        <v>413.62</v>
      </c>
      <c r="Q35" s="11">
        <f t="shared" si="4"/>
        <v>23.867282169648011</v>
      </c>
      <c r="R35" s="20">
        <v>8443</v>
      </c>
      <c r="S35" s="17">
        <v>1709.68</v>
      </c>
      <c r="T35" s="11">
        <f t="shared" si="5"/>
        <v>20.249674286391095</v>
      </c>
    </row>
    <row r="36" spans="1:20" ht="17.100000000000001" customHeight="1" x14ac:dyDescent="0.25">
      <c r="A36" s="7">
        <v>30</v>
      </c>
      <c r="B36" s="9" t="s">
        <v>40</v>
      </c>
      <c r="C36" s="16">
        <v>1789</v>
      </c>
      <c r="D36" s="17">
        <v>164.51</v>
      </c>
      <c r="E36" s="11">
        <f t="shared" si="0"/>
        <v>9.1956400223588588</v>
      </c>
      <c r="F36" s="20">
        <v>1357</v>
      </c>
      <c r="G36" s="17">
        <v>531.61</v>
      </c>
      <c r="H36" s="11">
        <f t="shared" si="1"/>
        <v>39.17538688282977</v>
      </c>
      <c r="I36" s="20">
        <v>102</v>
      </c>
      <c r="J36" s="17">
        <v>13.84</v>
      </c>
      <c r="K36" s="11">
        <f t="shared" si="2"/>
        <v>13.568627450980392</v>
      </c>
      <c r="L36" s="20">
        <v>3248</v>
      </c>
      <c r="M36" s="17">
        <v>709.96</v>
      </c>
      <c r="N36" s="11">
        <f t="shared" si="3"/>
        <v>21.858374384236452</v>
      </c>
      <c r="O36" s="20">
        <v>945</v>
      </c>
      <c r="P36" s="17">
        <v>229.39</v>
      </c>
      <c r="Q36" s="11">
        <f t="shared" si="4"/>
        <v>24.274074074074072</v>
      </c>
      <c r="R36" s="20">
        <v>4193</v>
      </c>
      <c r="S36" s="17">
        <v>939.35</v>
      </c>
      <c r="T36" s="11">
        <f t="shared" si="5"/>
        <v>22.402814214166469</v>
      </c>
    </row>
    <row r="37" spans="1:20" ht="17.100000000000001" customHeight="1" x14ac:dyDescent="0.25">
      <c r="A37" s="7">
        <v>31</v>
      </c>
      <c r="B37" s="9" t="s">
        <v>41</v>
      </c>
      <c r="C37" s="16">
        <v>4192</v>
      </c>
      <c r="D37" s="17">
        <v>554.63</v>
      </c>
      <c r="E37" s="11">
        <f t="shared" si="0"/>
        <v>13.230677480916031</v>
      </c>
      <c r="F37" s="20">
        <v>4101</v>
      </c>
      <c r="G37" s="17">
        <v>1248.6500000000001</v>
      </c>
      <c r="H37" s="11">
        <f t="shared" si="1"/>
        <v>30.447451841014388</v>
      </c>
      <c r="I37" s="20">
        <v>325</v>
      </c>
      <c r="J37" s="17">
        <v>37.5</v>
      </c>
      <c r="K37" s="11">
        <f t="shared" si="2"/>
        <v>11.538461538461538</v>
      </c>
      <c r="L37" s="20">
        <v>8618</v>
      </c>
      <c r="M37" s="17">
        <v>1840.78</v>
      </c>
      <c r="N37" s="11">
        <f t="shared" si="3"/>
        <v>21.359712230215827</v>
      </c>
      <c r="O37" s="20">
        <v>2183</v>
      </c>
      <c r="P37" s="17">
        <v>542.88</v>
      </c>
      <c r="Q37" s="11">
        <f t="shared" si="4"/>
        <v>24.868529546495648</v>
      </c>
      <c r="R37" s="20">
        <v>10801</v>
      </c>
      <c r="S37" s="17">
        <v>2383.66</v>
      </c>
      <c r="T37" s="11">
        <f t="shared" si="5"/>
        <v>22.06888251087862</v>
      </c>
    </row>
    <row r="38" spans="1:20" ht="17.100000000000001" customHeight="1" x14ac:dyDescent="0.25">
      <c r="A38" s="7">
        <v>32</v>
      </c>
      <c r="B38" s="9" t="s">
        <v>42</v>
      </c>
      <c r="C38" s="16">
        <v>3795</v>
      </c>
      <c r="D38" s="17">
        <v>363.22</v>
      </c>
      <c r="E38" s="11">
        <f t="shared" si="0"/>
        <v>9.5710144927536245</v>
      </c>
      <c r="F38" s="20">
        <v>4124</v>
      </c>
      <c r="G38" s="17">
        <v>775.11</v>
      </c>
      <c r="H38" s="11">
        <f t="shared" si="1"/>
        <v>18.795101842870999</v>
      </c>
      <c r="I38" s="20">
        <v>329</v>
      </c>
      <c r="J38" s="17">
        <v>36.89</v>
      </c>
      <c r="K38" s="11">
        <f t="shared" si="2"/>
        <v>11.212765957446809</v>
      </c>
      <c r="L38" s="20">
        <v>8248</v>
      </c>
      <c r="M38" s="17">
        <v>1175.22</v>
      </c>
      <c r="N38" s="11">
        <f t="shared" si="3"/>
        <v>14.248545101842872</v>
      </c>
      <c r="O38" s="20">
        <v>2103</v>
      </c>
      <c r="P38" s="17">
        <v>501.93</v>
      </c>
      <c r="Q38" s="11">
        <f t="shared" si="4"/>
        <v>23.867332382310984</v>
      </c>
      <c r="R38" s="20">
        <v>10351</v>
      </c>
      <c r="S38" s="17">
        <v>1677.15</v>
      </c>
      <c r="T38" s="11">
        <f t="shared" si="5"/>
        <v>16.202782339870545</v>
      </c>
    </row>
    <row r="39" spans="1:20" ht="17.100000000000001" customHeight="1" x14ac:dyDescent="0.25">
      <c r="A39" s="7">
        <v>33</v>
      </c>
      <c r="B39" s="9" t="s">
        <v>43</v>
      </c>
      <c r="C39" s="16">
        <v>729</v>
      </c>
      <c r="D39" s="17">
        <v>62.82</v>
      </c>
      <c r="E39" s="11">
        <f t="shared" si="0"/>
        <v>8.6172839506172849</v>
      </c>
      <c r="F39" s="20">
        <v>835</v>
      </c>
      <c r="G39" s="17">
        <v>133.52000000000001</v>
      </c>
      <c r="H39" s="11">
        <f t="shared" si="1"/>
        <v>15.990419161676646</v>
      </c>
      <c r="I39" s="20">
        <v>70</v>
      </c>
      <c r="J39" s="17">
        <v>4.6100000000000003</v>
      </c>
      <c r="K39" s="11">
        <f t="shared" si="2"/>
        <v>6.5857142857142863</v>
      </c>
      <c r="L39" s="20">
        <v>1634</v>
      </c>
      <c r="M39" s="17">
        <v>200.95</v>
      </c>
      <c r="N39" s="11">
        <f t="shared" si="3"/>
        <v>12.298041615667074</v>
      </c>
      <c r="O39" s="20">
        <v>440</v>
      </c>
      <c r="P39" s="17">
        <v>80.39</v>
      </c>
      <c r="Q39" s="11">
        <f t="shared" si="4"/>
        <v>18.270454545454545</v>
      </c>
      <c r="R39" s="20">
        <v>2074</v>
      </c>
      <c r="S39" s="17">
        <v>281.35000000000002</v>
      </c>
      <c r="T39" s="11">
        <f t="shared" si="5"/>
        <v>13.565573770491804</v>
      </c>
    </row>
    <row r="40" spans="1:20" ht="17.100000000000001" customHeight="1" x14ac:dyDescent="0.25">
      <c r="A40" s="7">
        <v>34</v>
      </c>
      <c r="B40" s="9" t="s">
        <v>44</v>
      </c>
      <c r="C40" s="16">
        <v>582</v>
      </c>
      <c r="D40" s="17">
        <v>69.31</v>
      </c>
      <c r="E40" s="11">
        <f t="shared" si="0"/>
        <v>11.90893470790378</v>
      </c>
      <c r="F40" s="20">
        <v>587</v>
      </c>
      <c r="G40" s="17">
        <v>81.16</v>
      </c>
      <c r="H40" s="11">
        <f t="shared" si="1"/>
        <v>13.826235093696763</v>
      </c>
      <c r="I40" s="20">
        <v>39</v>
      </c>
      <c r="J40" s="17">
        <v>1.49</v>
      </c>
      <c r="K40" s="11">
        <f t="shared" si="2"/>
        <v>3.8205128205128203</v>
      </c>
      <c r="L40" s="20">
        <v>1208</v>
      </c>
      <c r="M40" s="17">
        <v>151.97</v>
      </c>
      <c r="N40" s="11">
        <f t="shared" si="3"/>
        <v>12.580298013245034</v>
      </c>
      <c r="O40" s="20">
        <v>334</v>
      </c>
      <c r="P40" s="17">
        <v>47.12</v>
      </c>
      <c r="Q40" s="11">
        <f t="shared" si="4"/>
        <v>14.107784431137723</v>
      </c>
      <c r="R40" s="20">
        <v>1542</v>
      </c>
      <c r="S40" s="17">
        <v>199.08</v>
      </c>
      <c r="T40" s="11">
        <f t="shared" si="5"/>
        <v>12.910505836575876</v>
      </c>
    </row>
    <row r="41" spans="1:20" ht="17.100000000000001" customHeight="1" x14ac:dyDescent="0.25">
      <c r="A41" s="7">
        <v>35</v>
      </c>
      <c r="B41" s="9" t="s">
        <v>45</v>
      </c>
      <c r="C41" s="16">
        <v>2158</v>
      </c>
      <c r="D41" s="17">
        <v>237.54</v>
      </c>
      <c r="E41" s="11">
        <f t="shared" si="0"/>
        <v>11.007414272474513</v>
      </c>
      <c r="F41" s="20">
        <v>2268</v>
      </c>
      <c r="G41" s="17">
        <v>646.16</v>
      </c>
      <c r="H41" s="11">
        <f t="shared" si="1"/>
        <v>28.490299823633151</v>
      </c>
      <c r="I41" s="20">
        <v>162</v>
      </c>
      <c r="J41" s="17">
        <v>15.18</v>
      </c>
      <c r="K41" s="11">
        <f t="shared" si="2"/>
        <v>9.3703703703703702</v>
      </c>
      <c r="L41" s="20">
        <v>4588</v>
      </c>
      <c r="M41" s="17">
        <v>898.88</v>
      </c>
      <c r="N41" s="11">
        <f t="shared" si="3"/>
        <v>19.591979075850045</v>
      </c>
      <c r="O41" s="20">
        <v>1296</v>
      </c>
      <c r="P41" s="17">
        <v>282.47000000000003</v>
      </c>
      <c r="Q41" s="11">
        <f t="shared" si="4"/>
        <v>21.795524691358025</v>
      </c>
      <c r="R41" s="20">
        <v>5884</v>
      </c>
      <c r="S41" s="17">
        <v>1181.3499999999999</v>
      </c>
      <c r="T41" s="11">
        <f t="shared" si="5"/>
        <v>20.07732834806254</v>
      </c>
    </row>
    <row r="42" spans="1:20" ht="17.100000000000001" customHeight="1" x14ac:dyDescent="0.25">
      <c r="A42" s="7">
        <v>36</v>
      </c>
      <c r="B42" s="9" t="s">
        <v>46</v>
      </c>
      <c r="C42" s="16">
        <v>3698</v>
      </c>
      <c r="D42" s="17">
        <v>604.38</v>
      </c>
      <c r="E42" s="11">
        <f t="shared" si="0"/>
        <v>16.343428880475933</v>
      </c>
      <c r="F42" s="20">
        <v>3821</v>
      </c>
      <c r="G42" s="17">
        <v>723.53</v>
      </c>
      <c r="H42" s="11">
        <f t="shared" si="1"/>
        <v>18.935618947919391</v>
      </c>
      <c r="I42" s="20">
        <v>293</v>
      </c>
      <c r="J42" s="17">
        <v>27.56</v>
      </c>
      <c r="K42" s="11">
        <f t="shared" si="2"/>
        <v>9.4061433447098963</v>
      </c>
      <c r="L42" s="20">
        <v>7812</v>
      </c>
      <c r="M42" s="17">
        <v>1355.47</v>
      </c>
      <c r="N42" s="11">
        <f t="shared" si="3"/>
        <v>17.351126472094215</v>
      </c>
      <c r="O42" s="20">
        <v>1771</v>
      </c>
      <c r="P42" s="17">
        <v>515.05999999999995</v>
      </c>
      <c r="Q42" s="11">
        <f t="shared" si="4"/>
        <v>29.083003952569165</v>
      </c>
      <c r="R42" s="20">
        <v>9583</v>
      </c>
      <c r="S42" s="17">
        <v>1870.53</v>
      </c>
      <c r="T42" s="11">
        <f t="shared" si="5"/>
        <v>19.519252843577167</v>
      </c>
    </row>
    <row r="43" spans="1:20" ht="17.100000000000001" customHeight="1" x14ac:dyDescent="0.25">
      <c r="A43" s="7">
        <v>37</v>
      </c>
      <c r="B43" s="9" t="s">
        <v>47</v>
      </c>
      <c r="C43" s="16">
        <v>1739</v>
      </c>
      <c r="D43" s="17">
        <v>174.25</v>
      </c>
      <c r="E43" s="11">
        <f t="shared" si="0"/>
        <v>10.020126509488211</v>
      </c>
      <c r="F43" s="20">
        <v>1744</v>
      </c>
      <c r="G43" s="17">
        <v>421.83</v>
      </c>
      <c r="H43" s="11">
        <f t="shared" si="1"/>
        <v>24.187499999999996</v>
      </c>
      <c r="I43" s="20">
        <v>124</v>
      </c>
      <c r="J43" s="17">
        <v>7.5</v>
      </c>
      <c r="K43" s="11">
        <f t="shared" si="2"/>
        <v>6.0483870967741939</v>
      </c>
      <c r="L43" s="20">
        <v>3607</v>
      </c>
      <c r="M43" s="17">
        <v>603.58000000000004</v>
      </c>
      <c r="N43" s="11">
        <f t="shared" si="3"/>
        <v>16.73357360687552</v>
      </c>
      <c r="O43" s="20">
        <v>1128</v>
      </c>
      <c r="P43" s="17">
        <v>276.8</v>
      </c>
      <c r="Q43" s="11">
        <f t="shared" si="4"/>
        <v>24.539007092198585</v>
      </c>
      <c r="R43" s="20">
        <v>4735</v>
      </c>
      <c r="S43" s="17">
        <v>880.38</v>
      </c>
      <c r="T43" s="11">
        <f t="shared" si="5"/>
        <v>18.593030623020063</v>
      </c>
    </row>
    <row r="44" spans="1:20" ht="17.100000000000001" customHeight="1" x14ac:dyDescent="0.25">
      <c r="A44" s="7">
        <v>38</v>
      </c>
      <c r="B44" s="9" t="s">
        <v>48</v>
      </c>
      <c r="C44" s="16">
        <v>7209</v>
      </c>
      <c r="D44" s="17">
        <v>899.31</v>
      </c>
      <c r="E44" s="11">
        <f t="shared" si="0"/>
        <v>12.474823137744485</v>
      </c>
      <c r="F44" s="20">
        <v>2234</v>
      </c>
      <c r="G44" s="17">
        <v>980.07</v>
      </c>
      <c r="H44" s="11">
        <f t="shared" si="1"/>
        <v>43.870635631154883</v>
      </c>
      <c r="I44" s="20">
        <v>303</v>
      </c>
      <c r="J44" s="17">
        <v>32.1</v>
      </c>
      <c r="K44" s="11">
        <f t="shared" si="2"/>
        <v>10.594059405940595</v>
      </c>
      <c r="L44" s="20">
        <v>9746</v>
      </c>
      <c r="M44" s="17">
        <v>1911.48</v>
      </c>
      <c r="N44" s="11">
        <f t="shared" si="3"/>
        <v>19.612969423353171</v>
      </c>
      <c r="O44" s="20">
        <v>2086</v>
      </c>
      <c r="P44" s="17">
        <v>474.14</v>
      </c>
      <c r="Q44" s="11">
        <f t="shared" si="4"/>
        <v>22.729626078619365</v>
      </c>
      <c r="R44" s="20">
        <v>11832</v>
      </c>
      <c r="S44" s="17">
        <v>2385.61</v>
      </c>
      <c r="T44" s="11">
        <f t="shared" si="5"/>
        <v>20.162356321839081</v>
      </c>
    </row>
    <row r="45" spans="1:20" ht="17.100000000000001" customHeight="1" x14ac:dyDescent="0.25">
      <c r="A45" s="8"/>
      <c r="B45" s="10" t="s">
        <v>7</v>
      </c>
      <c r="C45" s="18">
        <f>SUM(C7:C44)</f>
        <v>112000</v>
      </c>
      <c r="D45" s="19">
        <v>14164.67</v>
      </c>
      <c r="E45" s="12">
        <f t="shared" si="0"/>
        <v>12.647026785714285</v>
      </c>
      <c r="F45" s="21">
        <f>SUM(F7:F44)</f>
        <v>119000</v>
      </c>
      <c r="G45" s="19">
        <v>38098.11</v>
      </c>
      <c r="H45" s="12">
        <f t="shared" si="1"/>
        <v>32.015218487394961</v>
      </c>
      <c r="I45" s="21">
        <f>SUM(I7:I44)</f>
        <v>9000</v>
      </c>
      <c r="J45" s="19">
        <v>1406.28</v>
      </c>
      <c r="K45" s="12">
        <f t="shared" si="2"/>
        <v>15.625333333333332</v>
      </c>
      <c r="L45" s="21">
        <f>SUM(L7:L44)</f>
        <v>240000</v>
      </c>
      <c r="M45" s="19">
        <v>53669.05</v>
      </c>
      <c r="N45" s="12">
        <f t="shared" si="3"/>
        <v>22.362104166666668</v>
      </c>
      <c r="O45" s="21">
        <f>SUM(O7:O44)</f>
        <v>96000</v>
      </c>
      <c r="P45" s="19">
        <v>24201.759999999998</v>
      </c>
      <c r="Q45" s="12">
        <f t="shared" si="4"/>
        <v>25.210166666666666</v>
      </c>
      <c r="R45" s="21">
        <f>SUM(R7:R44)</f>
        <v>336000</v>
      </c>
      <c r="S45" s="19">
        <v>77870.81</v>
      </c>
      <c r="T45" s="12">
        <f t="shared" si="5"/>
        <v>23.17583630952381</v>
      </c>
    </row>
  </sheetData>
  <mergeCells count="12">
    <mergeCell ref="A1:T1"/>
    <mergeCell ref="A2:T2"/>
    <mergeCell ref="A3:T3"/>
    <mergeCell ref="C5:E5"/>
    <mergeCell ref="F5:H5"/>
    <mergeCell ref="I5:K5"/>
    <mergeCell ref="L5:N5"/>
    <mergeCell ref="O5:Q5"/>
    <mergeCell ref="R5:T5"/>
    <mergeCell ref="B5:B6"/>
    <mergeCell ref="A5:A6"/>
    <mergeCell ref="A4:T4"/>
  </mergeCells>
  <pageMargins left="0.35433070866141736" right="7.874015748031496E-2" top="0.74803149606299213" bottom="0" header="0.31496062992125984" footer="0.31496062992125984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DistrictWise</vt:lpstr>
      <vt:lpstr>DistrictWise!Print_Area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RAVI RAY</cp:lastModifiedBy>
  <cp:lastPrinted>2025-07-30T13:54:07Z</cp:lastPrinted>
  <dcterms:created xsi:type="dcterms:W3CDTF">2013-08-22T12:33:56Z</dcterms:created>
  <dcterms:modified xsi:type="dcterms:W3CDTF">2025-10-03T12:29:19Z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2024-05-08T09:04:34Z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3de4e028-d167-48d8-b4d0-fad7264b2f17</vt:lpwstr>
  </property>
  <property fmtid="{D5CDD505-2E9C-101B-9397-08002B2CF9AE}" pid="8" name="MSIP_Label_183ada4e-448b-4689-9b53-cdfe99a249d2_ContentBits">
    <vt:lpwstr>0</vt:lpwstr>
  </property>
</Properties>
</file>